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zczegółowy przedmiar robót" sheetId="1" state="visible" r:id="rId2"/>
  </sheets>
  <definedNames>
    <definedName function="false" hidden="false" localSheetId="0" name="_xlnm.Print_Area" vbProcedure="false">'szczegółowy przedmiar robót'!$A$1:$F$25</definedName>
    <definedName function="false" hidden="false" localSheetId="0" name="_xlnm.Print_Area" vbProcedure="false">'szczegółowy przedmiar robót'!$A$1:$F$25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<sst xmlns="http://schemas.openxmlformats.org/spreadsheetml/2006/main" count="85" uniqueCount="73">
  <si>
    <t>Szczegółowa kalkulacja oferowanej ceny ryczałtowej (kosztorys ofertowy)
"Przebudowa ulicy Szkolnej w Wielgolesie"</t>
  </si>
  <si>
    <r>
      <rPr>
        <b val="true"/>
        <sz val="11"/>
        <color rgb="FF000000"/>
        <rFont val="Czcionka tekstu podstawowego"/>
        <family val="0"/>
        <charset val="238"/>
      </rPr>
      <t>Nazwa obiektu/robót: </t>
    </r>
    <r>
      <rPr>
        <sz val="11"/>
        <color rgb="FF000000"/>
        <rFont val="Czcionka tekstu podstawowego"/>
        <family val="0"/>
        <charset val="238"/>
      </rPr>
      <t>Przebudowa ulicy Szkolnej w Wielgolesie
</t>
    </r>
    <r>
      <rPr>
        <b val="true"/>
        <sz val="11"/>
        <color rgb="FF000000"/>
        <rFont val="Czcionka tekstu podstawowego"/>
        <family val="0"/>
        <charset val="238"/>
      </rPr>
      <t>Inwestor: </t>
    </r>
    <r>
      <rPr>
        <sz val="11"/>
        <color rgb="FF000000"/>
        <rFont val="Czcionka tekstu podstawowego"/>
        <family val="0"/>
        <charset val="238"/>
      </rPr>
      <t>Gmina Latowicz, ul. Rynek 6, 05-334 Latowicz
</t>
    </r>
    <r>
      <rPr>
        <b val="true"/>
        <sz val="11"/>
        <color rgb="FF000000"/>
        <rFont val="Czcionka tekstu podstawowego"/>
        <family val="0"/>
        <charset val="238"/>
      </rPr>
      <t>Miejsce wykonania obiektu/robot: </t>
    </r>
    <r>
      <rPr>
        <b val="true"/>
        <sz val="11"/>
        <color rgb="FF000000"/>
        <rFont val="Czcionka tekstu podstawowego"/>
        <family val="0"/>
        <charset val="238"/>
      </rPr>
      <t>gmina Latowicz, obręb 0018 Wielgolas, dz. ew. 110/22, 110/24, 722, 721, </t>
    </r>
  </si>
  <si>
    <t>Nr</t>
  </si>
  <si>
    <t>Podstawa wyceny</t>
  </si>
  <si>
    <t>Nr SST</t>
  </si>
  <si>
    <t>Opis robót</t>
  </si>
  <si>
    <t>Jednostka miary</t>
  </si>
  <si>
    <t>Ilość</t>
  </si>
  <si>
    <t>Cena jedn. (zł.)</t>
  </si>
  <si>
    <t>Wartosć netto (zł.) </t>
  </si>
  <si>
    <t>Otworzenie trasy i punktów wysokościowych</t>
  </si>
  <si>
    <t>1.1</t>
  </si>
  <si>
    <t>KNNR 1 0111-010-043</t>
  </si>
  <si>
    <t>D-01.01.01</t>
  </si>
  <si>
    <r>
      <rPr>
        <i val="true"/>
        <sz val="11"/>
        <color rgb="FF000000"/>
        <rFont val="Times New Roman"/>
        <family val="1"/>
        <charset val="238"/>
      </rPr>
      <t>Roboty pomiarowe przy liniowych robotach ziemnych (drogi) trasa dróg w terenie równinnym
</t>
    </r>
    <r>
      <rPr>
        <i val="true"/>
        <sz val="11"/>
        <color rgb="FF000000"/>
        <rFont val="Times New Roman"/>
        <family val="1"/>
        <charset val="238"/>
      </rPr>
      <t>krotnośc = 1,00</t>
    </r>
  </si>
  <si>
    <t>km</t>
  </si>
  <si>
    <t>Roboty ziemne</t>
  </si>
  <si>
    <t>2.1</t>
  </si>
  <si>
    <t>KNNR 1 0202-08020-060</t>
  </si>
  <si>
    <t>D-M-00.00.00 
D-02.00.01
</t>
  </si>
  <si>
    <r>
      <rPr>
        <i val="true"/>
        <sz val="11"/>
        <rFont val="Times New Roman"/>
        <family val="1"/>
        <charset val="238"/>
      </rPr>
      <t>Roboty ziemne wykonane koprkami podsiebiernymi o poj. łyżki 0,6m3 z transportem urobku samochodami samowyładowczymi 10-15t na odl. do 1 km. Grunt kat. III-IV 
</t>
    </r>
    <r>
      <rPr>
        <i val="true"/>
        <sz val="11"/>
        <rFont val="Times New Roman"/>
        <family val="1"/>
        <charset val="238"/>
      </rPr>
      <t>krotnośc = 1,00</t>
    </r>
  </si>
  <si>
    <t>m3</t>
  </si>
  <si>
    <t>2.2</t>
  </si>
  <si>
    <t>KNNR 1 0214-03010-060</t>
  </si>
  <si>
    <t>D-M-00.00.00 
D-01.02.00</t>
  </si>
  <si>
    <r>
      <rPr>
        <i val="true"/>
        <sz val="11"/>
        <rFont val="Times New Roman"/>
        <family val="1"/>
        <charset val="238"/>
      </rPr>
      <t>Zasypywanie wykopów fundamentowych podłużnych , punktowych, obiektowych, rowów spycharkami 74 kW. Zageszczenie zagęszczarkami warstwy luźnej grub. 40 cm. Grunt kat. I-II
</t>
    </r>
    <r>
      <rPr>
        <i val="true"/>
        <sz val="11"/>
        <rFont val="Times New Roman"/>
        <family val="1"/>
        <charset val="238"/>
      </rPr>
      <t>krotnośc = 1,00</t>
    </r>
  </si>
  <si>
    <t>2.3</t>
  </si>
  <si>
    <t>KNNR 6 0103-030-050</t>
  </si>
  <si>
    <r>
      <rPr>
        <i val="true"/>
        <sz val="11"/>
        <rFont val="Times New Roman"/>
        <family val="1"/>
        <charset val="238"/>
      </rPr>
      <t>Profilowanie i zagęszczenie podłoża pod warstwy konstrukcyjne nawierzchni , wykonane mechanicznie przy użyciu walca wibracyjnego w gruntach kategorii II-VI
</t>
    </r>
    <r>
      <rPr>
        <i val="true"/>
        <sz val="11"/>
        <rFont val="Times New Roman"/>
        <family val="1"/>
        <charset val="238"/>
      </rPr>
      <t>krotność = 1,00</t>
    </r>
  </si>
  <si>
    <t>m2</t>
  </si>
  <si>
    <t>Podbudowy</t>
  </si>
  <si>
    <t>3.1</t>
  </si>
  <si>
    <t>KNNR 6 0103-010-050</t>
  </si>
  <si>
    <t>D-04.00.00
D-04.01.01</t>
  </si>
  <si>
    <r>
      <rPr>
        <i val="true"/>
        <sz val="11"/>
        <color rgb="FF000000"/>
        <rFont val="Times New Roman"/>
        <family val="1"/>
        <charset val="238"/>
      </rPr>
      <t>Profilowanie i zageszczenie podłoża pod warstwy konstrukcyjne nawierchni , wykonane ręcznie, w gruntach kategorii  II-IV
</t>
    </r>
    <r>
      <rPr>
        <i val="true"/>
        <sz val="11"/>
        <color rgb="FF000000"/>
        <rFont val="Times New Roman"/>
        <family val="1"/>
        <charset val="238"/>
      </rPr>
      <t>krotnośc = 1,00
530*1,5=795</t>
    </r>
  </si>
  <si>
    <t>3.2</t>
  </si>
  <si>
    <t>KNNR 6 0104-030-050</t>
  </si>
  <si>
    <t>D-04.00.00
D-04.02.01</t>
  </si>
  <si>
    <r>
      <rPr>
        <i val="true"/>
        <sz val="11"/>
        <color rgb="FF000000"/>
        <rFont val="Times New Roman"/>
        <family val="1"/>
        <charset val="238"/>
      </rPr>
      <t>Mechaniczne wykonanie i zagęszczenie warstwy odsączajacej z pospółki, grubość warstwy po zageszczeniu  10 cm
</t>
    </r>
    <r>
      <rPr>
        <sz val="11"/>
        <color rgb="FF000000"/>
        <rFont val="Times New Roman"/>
        <family val="1"/>
        <charset val="238"/>
      </rPr>
      <t>krotność=1,00
</t>
    </r>
    <r>
      <rPr>
        <sz val="11"/>
        <color rgb="FF000000"/>
        <rFont val="Times New Roman"/>
        <family val="1"/>
        <charset val="238"/>
      </rPr>
      <t>530*1,5=795</t>
    </r>
  </si>
  <si>
    <t>3.3</t>
  </si>
  <si>
    <t>KNNR 6 0113-020-050</t>
  </si>
  <si>
    <t>D-04.00.00
D.04.04.02</t>
  </si>
  <si>
    <r>
      <rPr>
        <i val="true"/>
        <sz val="11"/>
        <color rgb="FF000000"/>
        <rFont val="Times New Roman"/>
        <family val="1"/>
        <charset val="238"/>
      </rPr>
      <t>Dolna warstwa podbudowy z kruszywa łamanego ,grubość warstwy po zagęszczeniu  20 cm
krotnośc=1,00 (poszerzenie istniejącej podbudowy do 5 m) </t>
    </r>
    <r>
      <rPr>
        <sz val="11"/>
        <color rgb="FF000000"/>
        <rFont val="Times New Roman"/>
        <family val="1"/>
        <charset val="238"/>
      </rPr>
      <t>krotność = 1,00
</t>
    </r>
    <r>
      <rPr>
        <sz val="11"/>
        <color rgb="FF000000"/>
        <rFont val="Times New Roman"/>
        <family val="1"/>
        <charset val="238"/>
      </rPr>
      <t>530*1,5=795</t>
    </r>
  </si>
  <si>
    <t>3.4</t>
  </si>
  <si>
    <t>D-04.04.00
D-04.02.02</t>
  </si>
  <si>
    <r>
      <rPr>
        <i val="true"/>
        <sz val="11"/>
        <color rgb="FF000000"/>
        <rFont val="Times New Roman"/>
        <family val="1"/>
        <charset val="238"/>
      </rPr>
      <t>Warstwa górna podbudowy z kruszywa łamanego o gr. 5 cm po zagęszczeniu -wyrownanie i wyprofilowanie istniejacej podbudowy z destruktu na całej szerokości drogi
</t>
    </r>
    <r>
      <rPr>
        <sz val="11"/>
        <color rgb="FF000000"/>
        <rFont val="Times New Roman"/>
        <family val="1"/>
        <charset val="238"/>
      </rPr>
      <t>krotność = 1,00
</t>
    </r>
    <r>
      <rPr>
        <sz val="11"/>
        <color rgb="FF000000"/>
        <rFont val="Times New Roman"/>
        <family val="1"/>
        <charset val="238"/>
      </rPr>
      <t>530x5=2650</t>
    </r>
  </si>
  <si>
    <t>Nawierzchnie</t>
  </si>
  <si>
    <t>4.1</t>
  </si>
  <si>
    <t>KNNR 6 0309-02010-050</t>
  </si>
  <si>
    <t>D-M-00.00.00 
D-04.03.01</t>
  </si>
  <si>
    <r>
      <rPr>
        <i val="true"/>
        <sz val="11"/>
        <color rgb="FF000000"/>
        <rFont val="Times New Roman"/>
        <family val="1"/>
        <charset val="238"/>
      </rPr>
      <t>Skropienie nawierzchni asfaltem
</t>
    </r>
    <r>
      <rPr>
        <sz val="11"/>
        <color rgb="FF000000"/>
        <rFont val="Times New Roman"/>
        <family val="1"/>
        <charset val="238"/>
      </rPr>
      <t>krotność=2
</t>
    </r>
    <r>
      <rPr>
        <sz val="11"/>
        <color rgb="FF000000"/>
        <rFont val="Times New Roman"/>
        <family val="1"/>
        <charset val="238"/>
      </rPr>
      <t>530x5=2650</t>
    </r>
  </si>
  <si>
    <t>4.2</t>
  </si>
  <si>
    <t>
KNNR 6 0308-01010-050</t>
  </si>
  <si>
    <t>D-M-00.00.00 
D-04.08.01</t>
  </si>
  <si>
    <r>
      <rPr>
        <i val="true"/>
        <sz val="11"/>
        <color rgb="FF000000"/>
        <rFont val="Times New Roman"/>
        <family val="1"/>
        <charset val="238"/>
      </rPr>
      <t>Nawierzchnia z mieszanek mineralno-bitumicznych asfaltowych - warstwa wiążąca o grubości po zagęszczeniu 4cm, </t>
    </r>
    <r>
      <rPr>
        <sz val="11"/>
        <color rgb="FF000000"/>
        <rFont val="Times New Roman"/>
        <family val="1"/>
        <charset val="238"/>
      </rPr>
      <t>krotność = 1,00
</t>
    </r>
    <r>
      <rPr>
        <sz val="11"/>
        <color rgb="FF000000"/>
        <rFont val="Times New Roman"/>
        <family val="1"/>
        <charset val="238"/>
      </rPr>
      <t>530 x 5 =2650</t>
    </r>
  </si>
  <si>
    <t>4.3</t>
  </si>
  <si>
    <t>D-M-00.00.00 
D-05.03.05
</t>
  </si>
  <si>
    <r>
      <rPr>
        <i val="true"/>
        <sz val="11"/>
        <color rgb="FF000000"/>
        <rFont val="Times New Roman"/>
        <family val="1"/>
        <charset val="238"/>
      </rPr>
      <t>Nawierzchnia z mieszanek mineralno-bitumicznych asfaltowych - warstwa ścieralna o grubości po zagęszczeniu 4cm, </t>
    </r>
    <r>
      <rPr>
        <sz val="11"/>
        <color rgb="FF000000"/>
        <rFont val="Times New Roman"/>
        <family val="1"/>
        <charset val="238"/>
      </rPr>
      <t>krotność = 1,00
</t>
    </r>
    <r>
      <rPr>
        <sz val="11"/>
        <color rgb="FF000000"/>
        <rFont val="Times New Roman"/>
        <family val="1"/>
        <charset val="238"/>
      </rPr>
      <t>530x5=2650</t>
    </r>
  </si>
  <si>
    <t>Elemnty ulic</t>
  </si>
  <si>
    <t>5.1</t>
  </si>
  <si>
    <t>KNNR 6 0403-030-040</t>
  </si>
  <si>
    <t>D-08.01.01
</t>
  </si>
  <si>
    <r>
      <rPr>
        <i val="true"/>
        <sz val="11"/>
        <color rgb="FF000000"/>
        <rFont val="Times New Roman"/>
        <family val="1"/>
        <charset val="238"/>
      </rPr>
      <t>Krawężniki betonowe wystajace o wymiarach 15x30 cm, wraz z wykonaniem ław betonowych na podsypce cementowo-piaskowej
</t>
    </r>
    <r>
      <rPr>
        <i val="true"/>
        <sz val="11"/>
        <color rgb="FF000000"/>
        <rFont val="Times New Roman"/>
        <family val="1"/>
        <charset val="238"/>
      </rPr>
      <t>krotność = 1,00</t>
    </r>
  </si>
  <si>
    <t>m</t>
  </si>
  <si>
    <t>Odwodnienie</t>
  </si>
  <si>
    <t>6.1</t>
  </si>
  <si>
    <t>AW-040</t>
  </si>
  <si>
    <t>D-03.01.01</t>
  </si>
  <si>
    <r>
      <rPr>
        <i val="true"/>
        <sz val="11"/>
        <color rgb="FF000000"/>
        <rFont val="Times New Roman"/>
        <family val="1"/>
        <charset val="238"/>
      </rPr>
      <t>Przepust pod koroną drogi średnicy 40 cm wraz z ławą fundamentową i ścianką czołową
</t>
    </r>
    <r>
      <rPr>
        <i val="true"/>
        <sz val="11"/>
        <color rgb="FF000000"/>
        <rFont val="Times New Roman"/>
        <family val="1"/>
        <charset val="238"/>
      </rPr>
      <t>krotność = 1,00</t>
    </r>
  </si>
  <si>
    <t>RAZEM NETTO</t>
  </si>
  <si>
    <t>PODATEK VAT (23%)</t>
  </si>
  <si>
    <t>RAZEM BRUTTO</t>
  </si>
  <si>
    <t>Słownie brutto:……………………………………………………………………………………………………………………………………………………..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</si>
</sst>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1"/>
      <color rgb="FF000000"/>
      <name val="Czcionka tekstu podstawowego"/>
      <family val="0"/>
      <charset val="238"/>
    </font>
    <font>
      <sz val="11"/>
      <color rgb="FF000000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 val="true"/>
      <sz val="11"/>
      <name val="Times New Roman"/>
      <family val="1"/>
      <charset val="238"/>
    </font>
    <font>
      <b val="true"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D9D9D9"/>
      </patternFill>
    </fill>
    <fill>
      <patternFill patternType="solid">
        <fgColor rgb="FFD9D9D9"/>
        <bgColor rgb="FFEEECE1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0"/>
  <sheetViews>
    <sheetView windowProtection="false" showFormulas="false" showGridLines="true" showRowColHeaders="true" showZeros="true" rightToLeft="false" tabSelected="true" showOutlineSymbols="true" defaultGridColor="true" view="normal" topLeftCell="A17" colorId="64" zoomScale="70" zoomScaleNormal="70" zoomScalePageLayoutView="100" workbookViewId="0">
      <selection pane="topLeft" activeCell="L11" activeCellId="0" sqref="L11"/>
    </sheetView>
  </sheetViews>
  <sheetFormatPr defaultRowHeight="14.25"/>
  <cols>
    <col collapsed="false" hidden="false" max="1" min="1" style="0" width="8.86046511627907"/>
    <col collapsed="false" hidden="false" max="2" min="2" style="0" width="20.0604651162791"/>
    <col collapsed="false" hidden="false" max="3" min="3" style="0" width="12.553488372093"/>
    <col collapsed="false" hidden="false" max="4" min="4" style="0" width="42.5813953488372"/>
    <col collapsed="false" hidden="false" max="5" min="5" style="0" width="10.4604651162791"/>
    <col collapsed="false" hidden="false" max="1025" min="6" style="0" width="8.86046511627907"/>
  </cols>
  <sheetData>
    <row r="1" customFormat="false" ht="34.9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7.15" hidden="false" customHeight="true" outlineLevel="0" collapsed="false">
      <c r="A2" s="2"/>
      <c r="B2" s="2"/>
      <c r="C2" s="2"/>
      <c r="D2" s="3"/>
      <c r="E2" s="3"/>
      <c r="F2" s="3"/>
    </row>
    <row r="3" customFormat="false" ht="45" hidden="false" customHeight="true" outlineLevel="0" collapsed="false">
      <c r="A3" s="4" t="s">
        <v>1</v>
      </c>
      <c r="B3" s="4"/>
      <c r="C3" s="4"/>
      <c r="D3" s="4"/>
      <c r="E3" s="4"/>
      <c r="F3" s="4"/>
    </row>
    <row r="4" customFormat="false" ht="14.25" hidden="false" customHeight="false" outlineLevel="0" collapsed="false">
      <c r="A4" s="5"/>
      <c r="B4" s="5"/>
      <c r="C4" s="5"/>
      <c r="D4" s="5"/>
      <c r="E4" s="5"/>
      <c r="F4" s="5"/>
    </row>
    <row r="5" customFormat="false" ht="26.85" hidden="false" customHeight="fals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customFormat="false" ht="14.25" hidden="false" customHeight="true" outlineLevel="0" collapsed="false">
      <c r="A6" s="6" t="n">
        <v>1</v>
      </c>
      <c r="B6" s="7" t="s">
        <v>10</v>
      </c>
      <c r="C6" s="7"/>
      <c r="D6" s="7"/>
      <c r="E6" s="7"/>
      <c r="F6" s="7"/>
      <c r="G6" s="6"/>
      <c r="H6" s="6"/>
    </row>
    <row r="7" customFormat="false" ht="54" hidden="false" customHeight="true" outlineLevel="0" collapsed="false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n">
        <v>0.53</v>
      </c>
      <c r="G7" s="10"/>
      <c r="H7" s="11"/>
    </row>
    <row r="8" customFormat="false" ht="25.5" hidden="false" customHeight="true" outlineLevel="0" collapsed="false">
      <c r="A8" s="6" t="n">
        <v>2</v>
      </c>
      <c r="B8" s="12" t="s">
        <v>16</v>
      </c>
      <c r="C8" s="12"/>
      <c r="D8" s="12"/>
      <c r="E8" s="12"/>
      <c r="F8" s="12"/>
      <c r="G8" s="6"/>
      <c r="H8" s="6"/>
    </row>
    <row r="9" customFormat="false" ht="77.45" hidden="false" customHeight="true" outlineLevel="0" collapsed="false">
      <c r="A9" s="13" t="s">
        <v>17</v>
      </c>
      <c r="B9" s="14" t="s">
        <v>18</v>
      </c>
      <c r="C9" s="15" t="s">
        <v>19</v>
      </c>
      <c r="D9" s="15" t="s">
        <v>20</v>
      </c>
      <c r="E9" s="13" t="s">
        <v>21</v>
      </c>
      <c r="F9" s="16" t="n">
        <v>480</v>
      </c>
      <c r="G9" s="10"/>
      <c r="H9" s="11"/>
    </row>
    <row r="10" customFormat="false" ht="14.45" hidden="true" customHeight="true" outlineLevel="0" collapsed="false">
      <c r="A10" s="13"/>
      <c r="B10" s="14"/>
      <c r="C10" s="15"/>
      <c r="D10" s="15"/>
      <c r="E10" s="13"/>
      <c r="F10" s="16"/>
      <c r="G10" s="10"/>
      <c r="H10" s="11"/>
    </row>
    <row r="11" customFormat="false" ht="75" hidden="false" customHeight="false" outlineLevel="0" collapsed="false">
      <c r="A11" s="13" t="s">
        <v>22</v>
      </c>
      <c r="B11" s="14" t="s">
        <v>23</v>
      </c>
      <c r="C11" s="15" t="s">
        <v>24</v>
      </c>
      <c r="D11" s="15" t="s">
        <v>25</v>
      </c>
      <c r="E11" s="13" t="s">
        <v>21</v>
      </c>
      <c r="F11" s="16" t="n">
        <v>350</v>
      </c>
      <c r="G11" s="10"/>
      <c r="H11" s="11"/>
    </row>
    <row r="12" customFormat="false" ht="75" hidden="false" customHeight="false" outlineLevel="0" collapsed="false">
      <c r="A12" s="13" t="s">
        <v>26</v>
      </c>
      <c r="B12" s="14" t="s">
        <v>27</v>
      </c>
      <c r="C12" s="15" t="s">
        <v>24</v>
      </c>
      <c r="D12" s="15" t="s">
        <v>28</v>
      </c>
      <c r="E12" s="13" t="s">
        <v>29</v>
      </c>
      <c r="F12" s="16" t="n">
        <v>1100</v>
      </c>
      <c r="G12" s="10"/>
      <c r="H12" s="11"/>
    </row>
    <row r="13" customFormat="false" ht="14.25" hidden="false" customHeight="true" outlineLevel="0" collapsed="false">
      <c r="A13" s="17" t="n">
        <v>3</v>
      </c>
      <c r="B13" s="7" t="s">
        <v>30</v>
      </c>
      <c r="C13" s="7"/>
      <c r="D13" s="7"/>
      <c r="E13" s="7"/>
      <c r="F13" s="7"/>
      <c r="G13" s="6"/>
      <c r="H13" s="6"/>
    </row>
    <row r="14" customFormat="false" ht="75" hidden="false" customHeight="false" outlineLevel="0" collapsed="false">
      <c r="A14" s="13" t="s">
        <v>31</v>
      </c>
      <c r="B14" s="18" t="s">
        <v>32</v>
      </c>
      <c r="C14" s="18" t="s">
        <v>33</v>
      </c>
      <c r="D14" s="18" t="s">
        <v>34</v>
      </c>
      <c r="E14" s="18" t="s">
        <v>29</v>
      </c>
      <c r="F14" s="18" t="n">
        <v>795</v>
      </c>
      <c r="G14" s="10"/>
      <c r="H14" s="11"/>
    </row>
    <row r="15" customFormat="false" ht="75" hidden="false" customHeight="false" outlineLevel="0" collapsed="false">
      <c r="A15" s="13" t="s">
        <v>35</v>
      </c>
      <c r="B15" s="18" t="s">
        <v>36</v>
      </c>
      <c r="C15" s="18" t="s">
        <v>37</v>
      </c>
      <c r="D15" s="18" t="s">
        <v>38</v>
      </c>
      <c r="E15" s="18" t="s">
        <v>29</v>
      </c>
      <c r="F15" s="18" t="n">
        <v>795</v>
      </c>
      <c r="G15" s="10"/>
      <c r="H15" s="11"/>
    </row>
    <row r="16" customFormat="false" ht="75" hidden="false" customHeight="false" outlineLevel="0" collapsed="false">
      <c r="A16" s="13" t="s">
        <v>39</v>
      </c>
      <c r="B16" s="18" t="s">
        <v>40</v>
      </c>
      <c r="C16" s="18" t="s">
        <v>41</v>
      </c>
      <c r="D16" s="18" t="s">
        <v>42</v>
      </c>
      <c r="E16" s="18" t="s">
        <v>29</v>
      </c>
      <c r="F16" s="18" t="n">
        <v>795</v>
      </c>
      <c r="G16" s="10"/>
      <c r="H16" s="11"/>
    </row>
    <row r="17" customFormat="false" ht="90" hidden="false" customHeight="false" outlineLevel="0" collapsed="false">
      <c r="A17" s="13" t="s">
        <v>43</v>
      </c>
      <c r="B17" s="18" t="s">
        <v>40</v>
      </c>
      <c r="C17" s="18" t="s">
        <v>44</v>
      </c>
      <c r="D17" s="18" t="s">
        <v>45</v>
      </c>
      <c r="E17" s="18" t="s">
        <v>29</v>
      </c>
      <c r="F17" s="18" t="n">
        <v>2650</v>
      </c>
      <c r="G17" s="10"/>
      <c r="H17" s="11"/>
    </row>
    <row r="18" customFormat="false" ht="14.25" hidden="false" customHeight="true" outlineLevel="0" collapsed="false">
      <c r="A18" s="17" t="n">
        <v>4</v>
      </c>
      <c r="B18" s="7" t="s">
        <v>46</v>
      </c>
      <c r="C18" s="7"/>
      <c r="D18" s="7"/>
      <c r="E18" s="7"/>
      <c r="F18" s="7"/>
      <c r="G18" s="10"/>
      <c r="H18" s="11"/>
    </row>
    <row r="19" customFormat="false" ht="45" hidden="false" customHeight="false" outlineLevel="0" collapsed="false">
      <c r="A19" s="13" t="s">
        <v>47</v>
      </c>
      <c r="B19" s="18" t="s">
        <v>48</v>
      </c>
      <c r="C19" s="18" t="s">
        <v>49</v>
      </c>
      <c r="D19" s="18" t="s">
        <v>50</v>
      </c>
      <c r="E19" s="18" t="s">
        <v>29</v>
      </c>
      <c r="F19" s="18" t="n">
        <v>2650</v>
      </c>
      <c r="G19" s="10"/>
      <c r="H19" s="11"/>
    </row>
    <row r="20" customFormat="false" ht="69.6" hidden="false" customHeight="true" outlineLevel="0" collapsed="false">
      <c r="A20" s="13" t="s">
        <v>51</v>
      </c>
      <c r="B20" s="18" t="s">
        <v>52</v>
      </c>
      <c r="C20" s="18" t="s">
        <v>53</v>
      </c>
      <c r="D20" s="18" t="s">
        <v>54</v>
      </c>
      <c r="E20" s="18" t="s">
        <v>29</v>
      </c>
      <c r="F20" s="18" t="n">
        <f aca="false">530*5</f>
        <v>2650</v>
      </c>
      <c r="G20" s="10"/>
      <c r="H20" s="11"/>
    </row>
    <row r="21" customFormat="false" ht="60" hidden="false" customHeight="false" outlineLevel="0" collapsed="false">
      <c r="A21" s="13" t="s">
        <v>55</v>
      </c>
      <c r="B21" s="18" t="s">
        <v>48</v>
      </c>
      <c r="C21" s="18" t="s">
        <v>56</v>
      </c>
      <c r="D21" s="18" t="s">
        <v>57</v>
      </c>
      <c r="E21" s="18" t="s">
        <v>29</v>
      </c>
      <c r="F21" s="18" t="n">
        <v>2650</v>
      </c>
      <c r="G21" s="10"/>
      <c r="H21" s="11"/>
    </row>
    <row r="22" customFormat="false" ht="15" hidden="false" customHeight="true" outlineLevel="0" collapsed="false">
      <c r="A22" s="19" t="n">
        <v>5</v>
      </c>
      <c r="B22" s="7" t="s">
        <v>58</v>
      </c>
      <c r="C22" s="7"/>
      <c r="D22" s="7"/>
      <c r="E22" s="7"/>
      <c r="F22" s="7"/>
      <c r="G22" s="6"/>
      <c r="H22" s="6"/>
    </row>
    <row r="23" customFormat="false" ht="60" hidden="false" customHeight="false" outlineLevel="0" collapsed="false">
      <c r="A23" s="13" t="s">
        <v>59</v>
      </c>
      <c r="B23" s="18" t="s">
        <v>60</v>
      </c>
      <c r="C23" s="18" t="s">
        <v>61</v>
      </c>
      <c r="D23" s="18" t="s">
        <v>62</v>
      </c>
      <c r="E23" s="18" t="s">
        <v>63</v>
      </c>
      <c r="F23" s="18" t="n">
        <v>530</v>
      </c>
      <c r="G23" s="10"/>
      <c r="H23" s="11"/>
    </row>
    <row r="24" customFormat="false" ht="15" hidden="false" customHeight="true" outlineLevel="0" collapsed="false">
      <c r="A24" s="19" t="n">
        <v>6</v>
      </c>
      <c r="B24" s="7" t="s">
        <v>64</v>
      </c>
      <c r="C24" s="7"/>
      <c r="D24" s="7"/>
      <c r="E24" s="7"/>
      <c r="F24" s="7"/>
      <c r="G24" s="6"/>
      <c r="H24" s="6"/>
    </row>
    <row r="25" customFormat="false" ht="45" hidden="false" customHeight="false" outlineLevel="0" collapsed="false">
      <c r="A25" s="20" t="s">
        <v>65</v>
      </c>
      <c r="B25" s="21" t="s">
        <v>66</v>
      </c>
      <c r="C25" s="22" t="s">
        <v>67</v>
      </c>
      <c r="D25" s="21" t="s">
        <v>68</v>
      </c>
      <c r="E25" s="23" t="s">
        <v>63</v>
      </c>
      <c r="F25" s="23" t="n">
        <v>7</v>
      </c>
      <c r="G25" s="11"/>
      <c r="H25" s="11"/>
    </row>
    <row r="26" customFormat="false" ht="14.25" hidden="false" customHeight="false" outlineLevel="0" collapsed="false">
      <c r="A26" s="24" t="s">
        <v>69</v>
      </c>
      <c r="B26" s="24"/>
      <c r="C26" s="24"/>
      <c r="D26" s="24"/>
      <c r="E26" s="24"/>
      <c r="F26" s="24"/>
      <c r="G26" s="24"/>
      <c r="H26" s="25"/>
    </row>
    <row r="27" customFormat="false" ht="14.25" hidden="false" customHeight="false" outlineLevel="0" collapsed="false">
      <c r="A27" s="24" t="s">
        <v>70</v>
      </c>
      <c r="B27" s="24"/>
      <c r="C27" s="24"/>
      <c r="D27" s="24"/>
      <c r="E27" s="24"/>
      <c r="F27" s="24"/>
      <c r="G27" s="24"/>
      <c r="H27" s="25"/>
    </row>
    <row r="28" customFormat="false" ht="14.25" hidden="false" customHeight="false" outlineLevel="0" collapsed="false">
      <c r="A28" s="24" t="s">
        <v>71</v>
      </c>
      <c r="B28" s="24"/>
      <c r="C28" s="24"/>
      <c r="D28" s="24"/>
      <c r="E28" s="24"/>
      <c r="F28" s="24"/>
      <c r="G28" s="24"/>
      <c r="H28" s="25"/>
    </row>
    <row r="30" customFormat="false" ht="14.25" hidden="false" customHeight="false" outlineLevel="0" collapsed="false">
      <c r="A30" s="26" t="s">
        <v>72</v>
      </c>
      <c r="B30" s="26"/>
      <c r="C30" s="26"/>
      <c r="D30" s="26"/>
      <c r="E30" s="26"/>
      <c r="F30" s="26"/>
      <c r="G30" s="26"/>
      <c r="H30" s="26"/>
    </row>
  </sheetData>
  <mergeCells count="18">
    <mergeCell ref="A1:F1"/>
    <mergeCell ref="A3:F3"/>
    <mergeCell ref="B6:F6"/>
    <mergeCell ref="B8:F8"/>
    <mergeCell ref="A9:A10"/>
    <mergeCell ref="B9:B10"/>
    <mergeCell ref="C9:C10"/>
    <mergeCell ref="D9:D10"/>
    <mergeCell ref="E9:E10"/>
    <mergeCell ref="F9:F10"/>
    <mergeCell ref="B13:F13"/>
    <mergeCell ref="B18:F18"/>
    <mergeCell ref="B22:F22"/>
    <mergeCell ref="B24:F24"/>
    <mergeCell ref="A26:G26"/>
    <mergeCell ref="A27:G27"/>
    <mergeCell ref="A28:G28"/>
    <mergeCell ref="A30:H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2017-12-06T23:46:38Z</dcterms:created>
  <dc:creator>Grzesiek</dc:creator>
  <dc:language>pl-PL</dc:language>
  <cp:lastPrinted>2017-12-29T01:01:49Z</cp:lastPrinted>
  <dcterms:modified xsi:type="dcterms:W3CDTF">2018-03-13T17:50:50Z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